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yfa1" sheetId="1" state="visible" r:id="rId3"/>
    <sheet name="Sayfa2" sheetId="2" state="visible" r:id="rId4"/>
    <sheet name="Sayfa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<sst xmlns="http://schemas.openxmlformats.org/spreadsheetml/2006/main" count="59" uniqueCount="58">
  <si>
    <t xml:space="preserve">2025-2026 EĞİTİM ÖĞRETİM YILI
ESİN ERGÜN BODUR İLKOKULU
4/B SINIFI FEN BİLİMLERİ KAZANIM ÖLÇEKLERİ II. DÖNEM</t>
  </si>
  <si>
    <t xml:space="preserve">Maddenin Özellikleri</t>
  </si>
  <si>
    <t xml:space="preserve">Aydınlatma ve Ses Teknolojileri</t>
  </si>
  <si>
    <t xml:space="preserve">İnsan ve Çevre</t>
  </si>
  <si>
    <t xml:space="preserve">Değerlendirme</t>
  </si>
  <si>
    <t xml:space="preserve">SIRA NO</t>
  </si>
  <si>
    <t xml:space="preserve">OKUL NO</t>
  </si>
  <si>
    <t xml:space="preserve">ADI SOYADI</t>
  </si>
  <si>
    <t xml:space="preserve">F.4.4.4.1. Maddelerin ısınıp soğumasına yönelik deneyler tasarlar.</t>
  </si>
  <si>
    <t xml:space="preserve">F.4.4.4.2. Maddelerin ısı etkisiyle hâl değiştirebileceğine yönelik deney tasarlar.</t>
  </si>
  <si>
    <t xml:space="preserve">F.4.4.5.1. Günlük yaşamında sıklıkla kullandığı maddeleri saf madde ve karışım şeklinde sınıflandırarak aralarındaki farkları açıklar.</t>
  </si>
  <si>
    <t xml:space="preserve">F.4.4.5.2. Günlük yaşamda karşılaştığı karışımların ayrılmasında kullanılabilecek yöntemlerden uygun olanı seçer.</t>
  </si>
  <si>
    <t xml:space="preserve">F.4.4.5.3. Karışımların ayrılmasını, ülke ekonomisine katkısı ve kaynakların etkili kullanımı bakımından tartışır.</t>
  </si>
  <si>
    <t xml:space="preserve">F.4.5.1.1. Geçmişte ve günümüzde kullanılan aydınlatma araçlarını karşılaştırır.</t>
  </si>
  <si>
    <t xml:space="preserve">F.4.5.1.2. Gelecekte kullanılabilecek aydınlatma araçlarına yönelik tasarım yapar.</t>
  </si>
  <si>
    <t xml:space="preserve">F.4.5.2.1. Uygun aydınlatma hakkında araştırma yapar.</t>
  </si>
  <si>
    <t xml:space="preserve">F.4.5.2.2. Aydınlatma araçlarının tasarruflu kullanımının aile ve ülke ekonomisi bakımından önemini tartışır.</t>
  </si>
  <si>
    <t xml:space="preserve">F.4.5.3.1. Işık kirliliğinin nedenlerini sorgular.</t>
  </si>
  <si>
    <t xml:space="preserve">F.4.5.3.2. Işık kirliliğinin, doğal hayata ve gök cisimlerinin gözlenmesine olan olumsuz etkilerini açıklar.</t>
  </si>
  <si>
    <t xml:space="preserve">F.4.5.3.3. Işık kirliliğini azaltmaya yönelik çözümler üretir.</t>
  </si>
  <si>
    <t xml:space="preserve">F.4.5.5.1. Ses kirliliğinin nedenlerini sorgular.</t>
  </si>
  <si>
    <t xml:space="preserve">F.4.5.5.2. Ses kirliliğinin insan sağlığı ve çevre üzerindeki olumsuz etkilerini açıklar.</t>
  </si>
  <si>
    <t xml:space="preserve">F.4.5.5.3. Ses kirliliğini azaltmaya yönelik çözümler üretir.</t>
  </si>
  <si>
    <t xml:space="preserve">F.4.6.1.1. Kaynakların kullanımında tasarruflu davranmaya özen gösterir.</t>
  </si>
  <si>
    <t xml:space="preserve">F.4.6.1.2. Yaşam için gerekli olan kaynakların ve geri dönüşümün önemini fark eder.</t>
  </si>
  <si>
    <t xml:space="preserve">F.4.7.1.1. Basit elektrik devresini oluşturan devre elemanlarını işlevleri ile tanır.</t>
  </si>
  <si>
    <t xml:space="preserve">F.4.7.1.2. Çalışan bir elektrik devresi kurar.</t>
  </si>
  <si>
    <t xml:space="preserve">F.4.7.1.3. Evde ve okuldaki elektrik düğmelerinin ve kabloların birer devre elemanı olduğunu bilir.</t>
  </si>
  <si>
    <t xml:space="preserve">ORTALAMA</t>
  </si>
  <si>
    <t xml:space="preserve">SONUÇ</t>
  </si>
  <si>
    <t xml:space="preserve">FATMA ELHAMMUD HALEF</t>
  </si>
  <si>
    <t xml:space="preserve">MUHAMMED YAHYA ELŞEYH YASİN</t>
  </si>
  <si>
    <t xml:space="preserve">SAYIM EYMEN AÇIKBAŞ</t>
  </si>
  <si>
    <t xml:space="preserve">MUSTAFA AŞIK</t>
  </si>
  <si>
    <t xml:space="preserve">MUAVİYE ELHÜSEYİN</t>
  </si>
  <si>
    <t xml:space="preserve">EMİNE HADURA</t>
  </si>
  <si>
    <t xml:space="preserve">ZEHRA ATEŞ</t>
  </si>
  <si>
    <t xml:space="preserve">UDEY DELLO</t>
  </si>
  <si>
    <t xml:space="preserve">ZEYNEP ASİLTÜRK</t>
  </si>
  <si>
    <t xml:space="preserve">ELBİ KOÇ</t>
  </si>
  <si>
    <t xml:space="preserve">MUHAMMED DİBO</t>
  </si>
  <si>
    <t xml:space="preserve">HİRA KILINÇ</t>
  </si>
  <si>
    <t xml:space="preserve">ALİ İSAOĞLU</t>
  </si>
  <si>
    <t xml:space="preserve">AYŞE KEFERNAVİ</t>
  </si>
  <si>
    <t xml:space="preserve">ARYEN ŞIHADE</t>
  </si>
  <si>
    <t xml:space="preserve">NUR HUDE NAYİF</t>
  </si>
  <si>
    <t xml:space="preserve">HALE DİBO</t>
  </si>
  <si>
    <t xml:space="preserve">CENE RAMDUN</t>
  </si>
  <si>
    <t xml:space="preserve">NİSANUR İSPİR</t>
  </si>
  <si>
    <t xml:space="preserve">NEDYE SİRCAVİ</t>
  </si>
  <si>
    <t xml:space="preserve">MUHAMMED ELCUK</t>
  </si>
  <si>
    <t xml:space="preserve">HİND KAKE</t>
  </si>
  <si>
    <t xml:space="preserve">FATMA HASANOTO</t>
  </si>
  <si>
    <t xml:space="preserve">ŞEREF TEFTENAZİ</t>
  </si>
  <si>
    <t xml:space="preserve">ZEYNEP ECRİN KİRACI</t>
  </si>
  <si>
    <t xml:space="preserve">ZÜBEYİR GÜZEL</t>
  </si>
  <si>
    <t xml:space="preserve">MEHMET KARAKOYUN</t>
  </si>
  <si>
    <t xml:space="preserve">4/B Sınıf Öğretmeni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</si>
</sst>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7">
    <font>
      <sz val="11"/>
      <color theme="1"/>
      <name val="Century Gothic"/>
      <family val="2"/>
      <charset val="1"/>
    </font>
    <font>
      <sz val="10"/>
      <name val="Arial"/>
      <family val="0"/>
      <charset val="162"/>
    </font>
    <font>
      <sz val="10"/>
      <name val="Arial"/>
      <family val="0"/>
      <charset val="162"/>
    </font>
    <font>
      <sz val="10"/>
      <name val="Arial"/>
      <family val="0"/>
      <charset val="162"/>
    </font>
    <font>
      <sz val="11"/>
      <color theme="1"/>
      <name val="Times New Roman"/>
      <family val="1"/>
      <charset val="162"/>
    </font>
    <font>
      <b val="true"/>
      <sz val="10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b val="true"/>
      <sz val="8"/>
      <color theme="1"/>
      <name val="Times New Roman"/>
      <family val="1"/>
      <charset val="162"/>
    </font>
    <font>
      <b val="true"/>
      <sz val="6"/>
      <color theme="1"/>
      <name val="Times New Roman"/>
      <family val="1"/>
      <charset val="162"/>
    </font>
    <font>
      <sz val="6"/>
      <color rgb="FF000000"/>
      <name val="Times New Roman"/>
      <family val="1"/>
      <charset val="162"/>
    </font>
    <font>
      <b val="true"/>
      <sz val="12"/>
      <color rgb="FF000000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10"/>
      <color theme="1"/>
      <name val="Century Gothic"/>
      <family val="2"/>
      <charset val="1"/>
    </font>
    <font>
      <u val="single"/>
      <sz val="11"/>
      <color theme="10"/>
      <name val="Century Gothic"/>
      <family val="2"/>
      <charset val="1"/>
    </font>
    <font>
      <u val="single"/>
      <sz val="11"/>
      <color rgb="FF0070C0"/>
      <name val="Century Gothic"/>
      <family val="2"/>
      <charset val="1"/>
    </font>
    <font>
      <b val="true"/>
      <sz val="8"/>
      <color rgb="FF000000"/>
      <name val="Calibri"/>
      <family val="0"/>
      <charset val="162"/>
    </font>
    <font>
      <b val="true"/>
      <sz val="8"/>
      <color theme="1"/>
      <name val="Century Gothic"/>
      <family val="0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 tint="-0.05"/>
        <bgColor rgb="FFFFFF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hair"/>
      <right/>
      <top/>
      <bottom style="hair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5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2" borderId="7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9" fillId="2" borderId="8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9" fillId="2" borderId="9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9" fillId="2" borderId="10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9" fillId="2" borderId="11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5" fontId="10" fillId="2" borderId="11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10" fillId="2" borderId="3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11" fillId="2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3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2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3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3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3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2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11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1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2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58C1BA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79560</xdr:colOff>
      <xdr:row>2</xdr:row>
      <xdr:rowOff>148680</xdr:rowOff>
    </xdr:from>
    <xdr:to>
      <xdr:col>2</xdr:col>
      <xdr:colOff>1610640</xdr:colOff>
      <xdr:row>2</xdr:row>
      <xdr:rowOff>2409840</xdr:rowOff>
    </xdr:to>
    <xdr:grpSp>
      <xdr:nvGrpSpPr>
        <xdr:cNvPr id="1" name="Grup 1"/>
        <xdr:cNvGrpSpPr/>
      </xdr:nvGrpSpPr>
      <xdr:grpSpPr>
        <a:xfrm>
          <a:off x="79560" y="977400"/>
          <a:ext cx="2063880" cy="2261160"/>
          <a:chOff x="79560" y="977400"/>
          <a:chExt cx="2063880" cy="2261160"/>
        </a:xfrm>
      </xdr:grpSpPr>
      <xdr:sp>
        <xdr:nvSpPr>
          <xdr:cNvPr id="2" name="Sağ Ok Belirtme Çizgisi 2"/>
          <xdr:cNvSpPr/>
        </xdr:nvSpPr>
        <xdr:spPr>
          <a:xfrm>
            <a:off x="1564920" y="977400"/>
            <a:ext cx="578520" cy="2261160"/>
          </a:xfrm>
          <a:prstGeom prst="rightArrowCallout">
            <a:avLst>
              <a:gd name="adj1" fmla="val 25000"/>
              <a:gd name="adj2" fmla="val 25000"/>
              <a:gd name="adj3" fmla="val 25000"/>
              <a:gd name="adj4" fmla="val 64977"/>
            </a:avLst>
          </a:prstGeom>
          <a:solidFill>
            <a:srgbClr val="FFFFFF"/>
          </a:solidFill>
          <a:ln w="25400">
            <a:solidFill>
              <a:srgbClr val="000000"/>
            </a:solidFill>
            <a:round/>
          </a:ln>
        </xdr:spPr>
        <xdr:style>
          <a:lnRef idx="0"/>
          <a:fillRef idx="0"/>
          <a:effectRef idx="0"/>
          <a:fontRef idx="minor"/>
        </xdr:style>
        <xdr:txBody>
          <a:bodyPr horzOverflow="clip" vertOverflow="clip" lIns="90000" tIns="45000" rIns="90000" bIns="45000" anchor="ctr" vert="wordArtVert">
            <a:noAutofit/>
          </a:bodyPr>
          <a:p>
            <a:pPr algn="ctr" defTabSz="914400">
              <a:lnSpc>
                <a:spcPct val="100000"/>
              </a:lnSpc>
              <a:tabLst>
                <a:tab pos="0" algn="l"/>
              </a:tabLst>
            </a:pP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K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A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Z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A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N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I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M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L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A</a:t>
            </a:r>
            <a:r>
              <a:rPr lang="tr-TR" sz="800" b="1" u="none" strike="noStrike">
                <a:solidFill>
                  <a:srgbClr val="000000"/>
                </a:solidFill>
                <a:effectLst/>
                <a:uFillTx/>
                <a:latin typeface="Calibri"/>
              </a:rPr>
              <a:t>R</a:t>
            </a:r>
            <a:endParaRPr lang="tr-TR" sz="800" b="0" u="none" strike="noStrike">
              <a:effectLst/>
              <a:uFillTx/>
              <a:latin typeface="Times New Roman"/>
            </a:endParaRPr>
          </a:p>
        </xdr:txBody>
      </xdr:sp>
      <xdr:sp>
        <xdr:nvSpPr>
          <xdr:cNvPr id="3" name="Yuvarlatılmış Dikdörtgen 3"/>
          <xdr:cNvSpPr/>
        </xdr:nvSpPr>
        <xdr:spPr>
          <a:xfrm>
            <a:off x="79560" y="1142640"/>
            <a:ext cx="1347120" cy="1427760"/>
          </a:xfrm>
          <a:prstGeom prst="roundRect">
            <a:avLst>
              <a:gd name="adj" fmla="val 16667"/>
            </a:avLst>
          </a:prstGeom>
          <a:solidFill>
            <a:srgbClr val="FFFFFF"/>
          </a:solidFill>
          <a:ln cap="rnd" w="19050">
            <a:solidFill>
              <a:srgbClr val="000000"/>
            </a:solidFill>
            <a:round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/>
        </xdr:style>
        <xdr:txBody>
          <a:bodyPr horzOverflow="clip" vertOverflow="clip" lIns="90000" tIns="45000" rIns="90000" bIns="45000" anchor="t">
            <a:noAutofit/>
          </a:bodyPr>
          <a:p>
            <a:pPr>
              <a:lnSpc>
                <a:spcPct val="100000"/>
              </a:lnSpc>
            </a:pPr>
            <a:r>
              <a:rPr lang="tr-TR" sz="800" b="1" u="none" strike="noStrike">
                <a:solidFill>
                  <a:schemeClr val="dk1"/>
                </a:solidFill>
                <a:effectLst/>
                <a:uFillTx/>
                <a:latin typeface="Century Gothic"/>
              </a:rPr>
              <a:t>4. Çok İyi</a:t>
            </a:r>
            <a:endParaRPr lang="tr-TR" sz="800" b="0" u="none" strike="noStrike">
              <a:effectLst/>
              <a:uFillTx/>
              <a:latin typeface="Times New Roman"/>
            </a:endParaRPr>
          </a:p>
          <a:p>
            <a:pPr>
              <a:lnSpc>
                <a:spcPct val="100000"/>
              </a:lnSpc>
            </a:pPr>
            <a:r>
              <a:rPr lang="tr-TR" sz="800" b="1" u="none" strike="noStrike">
                <a:solidFill>
                  <a:schemeClr val="dk1"/>
                </a:solidFill>
                <a:effectLst/>
                <a:uFillTx/>
                <a:latin typeface="Century Gothic"/>
              </a:rPr>
              <a:t>3. İyi</a:t>
            </a:r>
            <a:endParaRPr lang="tr-TR" sz="800" b="0" u="none" strike="noStrike">
              <a:effectLst/>
              <a:uFillTx/>
              <a:latin typeface="Times New Roman"/>
            </a:endParaRPr>
          </a:p>
          <a:p>
            <a:pPr>
              <a:lnSpc>
                <a:spcPct val="100000"/>
              </a:lnSpc>
            </a:pPr>
            <a:r>
              <a:rPr lang="tr-TR" sz="800" b="1" u="none" strike="noStrike">
                <a:solidFill>
                  <a:schemeClr val="dk1"/>
                </a:solidFill>
                <a:effectLst/>
                <a:uFillTx/>
                <a:latin typeface="Century Gothic"/>
              </a:rPr>
              <a:t>2. Yeterli</a:t>
            </a:r>
            <a:endParaRPr lang="tr-TR" sz="800" b="0" u="none" strike="noStrike">
              <a:effectLst/>
              <a:uFillTx/>
              <a:latin typeface="Times New Roman"/>
            </a:endParaRPr>
          </a:p>
          <a:p>
            <a:pPr>
              <a:lnSpc>
                <a:spcPct val="100000"/>
              </a:lnSpc>
            </a:pPr>
            <a:r>
              <a:rPr lang="tr-TR" sz="800" b="1" u="none" strike="noStrike">
                <a:solidFill>
                  <a:schemeClr val="dk1"/>
                </a:solidFill>
                <a:effectLst/>
                <a:uFillTx/>
                <a:latin typeface="Century Gothic"/>
              </a:rPr>
              <a:t>1. Geliştirmeli</a:t>
            </a:r>
            <a:endParaRPr lang="tr-TR" sz="800" b="0" u="none" strike="noStrike">
              <a:effectLst/>
              <a:uFillTx/>
              <a:latin typeface="Times New Roman"/>
            </a:endParaRPr>
          </a:p>
        </xdr:txBody>
      </xdr:sp>
    </xdr:grpSp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theme/theme1.xml><?xml version="1.0" encoding="utf-8"?>
<a:theme xmlns:a="http://schemas.openxmlformats.org/drawingml/2006/main" xmlns:r="http://schemas.openxmlformats.org/officeDocument/2006/relationships" name="İyon">
  <a:themeElements>
    <a:clrScheme name="İyon">
      <a:dk1>
        <a:srgbClr val="000000"/>
      </a:dk1>
      <a:lt1>
        <a:srgbClr val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İyon">
      <a:majorFont>
        <a:latin typeface="Century Gothic" pitchFamily="0" charset="1"/>
        <a:ea typeface=""/>
        <a:cs typeface=""/>
      </a:majorFont>
      <a:minorFont>
        <a:latin typeface="Century Gothic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lumMod val="110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  <a:tileRect l="0" t="0" r="0" b="0"/>
        </a:gradFill>
      </a:fillStyleLst>
      <a:lnStyleLst>
        <a:ln w="9525" cap="rnd" cmpd="sng" algn="ctr">
          <a:prstDash val="solid"/>
        </a:ln>
        <a:ln w="19050" cap="rnd" cmpd="sng" algn="ctr">
          <a:prstDash val="solid"/>
        </a:ln>
        <a:ln w="28575" cap="rnd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97000"/>
                <a:lumMod val="124000"/>
              </a:schemeClr>
            </a:gs>
            <a:gs pos="100000">
              <a:schemeClr val="phClr">
                <a:tint val="96000"/>
                <a:shade val="88000"/>
                <a:lumMod val="76000"/>
              </a:schemeClr>
            </a:gs>
          </a:gsLst>
          <a:path path="circle">
            <a:fillToRect l="45000" t="65000" r="125000" b="100000"/>
          </a:path>
          <a:tileRect l="0" t="0" r="0" b="0"/>
        </a:gradFill>
        <a:blipFill rotWithShape="1">
          <a:blip r:embed="rId1"/>
          <a:srcRect l="0" t="0" r="0" b="0"/>
          <a:stretch>
            <a:fillRect l="0" t="0" r="0" b="0"/>
          </a:stretch>
        </a:blip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38"/>
  <sheetViews>
    <sheetView showFormulas="false" showGridLines="fals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A1" activeCellId="0" sqref="A1"/>
    </sheetView>
  </sheetViews>
  <sheetFormatPr defaultColWidth="9.125" defaultRowHeight="15" customHeight="false" zeroHeight="false" outlineLevelRow="0" outlineLevelCol="0"/>
  <cols>
    <col collapsed="false" customWidth="true" hidden="false" outlineLevel="0" max="1" min="1" style="1" width="3.38"/>
    <col collapsed="false" customWidth="true" hidden="false" outlineLevel="0" max="2" min="2" style="2" width="3.5"/>
    <col collapsed="false" customWidth="true" hidden="false" outlineLevel="0" max="3" min="3" style="2" width="21.75"/>
    <col collapsed="false" customWidth="true" hidden="false" outlineLevel="0" max="24" min="4" style="2" width="3.88"/>
    <col collapsed="false" customWidth="true" hidden="false" outlineLevel="0" max="25" min="25" style="3" width="3.88"/>
    <col collapsed="false" customWidth="false" hidden="false" outlineLevel="0" max="16384" min="26" style="2" width="9.12"/>
  </cols>
  <sheetData>
    <row r="1" customFormat="false" ht="44.2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customFormat="false" ht="21" hidden="false" customHeight="true" outlineLevel="0" collapsed="false">
      <c r="A2" s="5"/>
      <c r="B2" s="5"/>
      <c r="C2" s="6"/>
      <c r="D2" s="7" t="s">
        <v>1</v>
      </c>
      <c r="E2" s="7"/>
      <c r="F2" s="7"/>
      <c r="G2" s="7"/>
      <c r="H2" s="7"/>
      <c r="I2" s="7" t="s">
        <v>2</v>
      </c>
      <c r="J2" s="7"/>
      <c r="K2" s="7"/>
      <c r="L2" s="7"/>
      <c r="M2" s="7"/>
      <c r="N2" s="7"/>
      <c r="O2" s="7"/>
      <c r="P2" s="7"/>
      <c r="Q2" s="7"/>
      <c r="R2" s="7"/>
      <c r="S2" s="7"/>
      <c r="T2" s="7" t="s">
        <v>3</v>
      </c>
      <c r="U2" s="7"/>
      <c r="V2" s="7"/>
      <c r="W2" s="7"/>
      <c r="X2" s="7"/>
      <c r="Y2" s="8" t="s">
        <v>4</v>
      </c>
      <c r="Z2" s="8"/>
    </row>
    <row r="3" customFormat="false" ht="207.75" hidden="false" customHeight="true" outlineLevel="0" collapsed="false">
      <c r="A3" s="9" t="s">
        <v>5</v>
      </c>
      <c r="B3" s="9" t="s">
        <v>6</v>
      </c>
      <c r="C3" s="10" t="s">
        <v>7</v>
      </c>
      <c r="D3" s="11" t="s">
        <v>8</v>
      </c>
      <c r="E3" s="12" t="s">
        <v>9</v>
      </c>
      <c r="F3" s="12" t="s">
        <v>10</v>
      </c>
      <c r="G3" s="12" t="s">
        <v>11</v>
      </c>
      <c r="H3" s="13" t="s">
        <v>12</v>
      </c>
      <c r="I3" s="11" t="s">
        <v>13</v>
      </c>
      <c r="J3" s="12" t="s">
        <v>14</v>
      </c>
      <c r="K3" s="12" t="s">
        <v>15</v>
      </c>
      <c r="L3" s="14" t="s">
        <v>16</v>
      </c>
      <c r="M3" s="12" t="s">
        <v>17</v>
      </c>
      <c r="N3" s="12" t="s">
        <v>18</v>
      </c>
      <c r="O3" s="14" t="s">
        <v>19</v>
      </c>
      <c r="P3" s="12" t="s">
        <v>20</v>
      </c>
      <c r="Q3" s="12" t="s">
        <v>20</v>
      </c>
      <c r="R3" s="12" t="s">
        <v>21</v>
      </c>
      <c r="S3" s="15" t="s">
        <v>22</v>
      </c>
      <c r="T3" s="11" t="s">
        <v>23</v>
      </c>
      <c r="U3" s="12" t="s">
        <v>24</v>
      </c>
      <c r="V3" s="12" t="s">
        <v>25</v>
      </c>
      <c r="W3" s="12" t="s">
        <v>26</v>
      </c>
      <c r="X3" s="13" t="s">
        <v>27</v>
      </c>
      <c r="Y3" s="16" t="s">
        <v>28</v>
      </c>
      <c r="Z3" s="17" t="s">
        <v>29</v>
      </c>
    </row>
    <row r="4" customFormat="false" ht="10.5" hidden="false" customHeight="true" outlineLevel="0" collapsed="false">
      <c r="A4" s="18" t="n">
        <v>1</v>
      </c>
      <c r="B4" s="19" t="n">
        <v>13</v>
      </c>
      <c r="C4" s="20" t="s">
        <v>30</v>
      </c>
      <c r="D4" s="21" t="n">
        <v>2</v>
      </c>
      <c r="E4" s="21" t="n">
        <v>2</v>
      </c>
      <c r="F4" s="21" t="n">
        <v>2</v>
      </c>
      <c r="G4" s="21" t="n">
        <v>2</v>
      </c>
      <c r="H4" s="21" t="n">
        <v>2</v>
      </c>
      <c r="I4" s="21" t="n">
        <v>2</v>
      </c>
      <c r="J4" s="21" t="n">
        <v>2</v>
      </c>
      <c r="K4" s="21" t="n">
        <v>2</v>
      </c>
      <c r="L4" s="21" t="n">
        <v>2</v>
      </c>
      <c r="M4" s="21" t="n">
        <v>2</v>
      </c>
      <c r="N4" s="21" t="n">
        <v>2</v>
      </c>
      <c r="O4" s="21" t="n">
        <v>2</v>
      </c>
      <c r="P4" s="21" t="n">
        <v>2</v>
      </c>
      <c r="Q4" s="21" t="n">
        <v>2</v>
      </c>
      <c r="R4" s="21" t="n">
        <v>2</v>
      </c>
      <c r="S4" s="21" t="n">
        <v>2</v>
      </c>
      <c r="T4" s="21" t="n">
        <v>2</v>
      </c>
      <c r="U4" s="21" t="n">
        <v>2</v>
      </c>
      <c r="V4" s="21" t="n">
        <v>2</v>
      </c>
      <c r="W4" s="21" t="n">
        <v>2</v>
      </c>
      <c r="X4" s="21" t="n">
        <v>2</v>
      </c>
      <c r="Y4" s="22" t="n">
        <f aca="false">AVERAGE(D4:X4)</f>
        <v>2</v>
      </c>
      <c r="Z4" s="23" t="str">
        <f aca="false">IF(Y4&gt;=3.5,"Çok İyi",IF(Y4&gt;=2.5,"İyi",IF(Y4&gt;=1.5,"Yeterli",IF(Y4&lt;1.5,"Geliştirilmeli"))))</f>
        <v>Yeterli</v>
      </c>
    </row>
    <row r="5" customFormat="false" ht="10.5" hidden="false" customHeight="true" outlineLevel="0" collapsed="false">
      <c r="A5" s="24" t="n">
        <v>2</v>
      </c>
      <c r="B5" s="25" t="n">
        <v>73</v>
      </c>
      <c r="C5" s="26" t="s">
        <v>31</v>
      </c>
      <c r="D5" s="27" t="n">
        <v>3</v>
      </c>
      <c r="E5" s="27" t="n">
        <v>3</v>
      </c>
      <c r="F5" s="27" t="n">
        <v>3</v>
      </c>
      <c r="G5" s="27" t="n">
        <v>3</v>
      </c>
      <c r="H5" s="27" t="n">
        <v>3</v>
      </c>
      <c r="I5" s="27" t="n">
        <v>3</v>
      </c>
      <c r="J5" s="27" t="n">
        <v>3</v>
      </c>
      <c r="K5" s="27" t="n">
        <v>3</v>
      </c>
      <c r="L5" s="27" t="n">
        <v>3</v>
      </c>
      <c r="M5" s="27" t="n">
        <v>3</v>
      </c>
      <c r="N5" s="27" t="n">
        <v>3</v>
      </c>
      <c r="O5" s="27" t="n">
        <v>3</v>
      </c>
      <c r="P5" s="27" t="n">
        <v>3</v>
      </c>
      <c r="Q5" s="27" t="n">
        <v>3</v>
      </c>
      <c r="R5" s="27" t="n">
        <v>3</v>
      </c>
      <c r="S5" s="27" t="n">
        <v>3</v>
      </c>
      <c r="T5" s="27" t="n">
        <v>3</v>
      </c>
      <c r="U5" s="27" t="n">
        <v>3</v>
      </c>
      <c r="V5" s="27" t="n">
        <v>3</v>
      </c>
      <c r="W5" s="27" t="n">
        <v>3</v>
      </c>
      <c r="X5" s="27" t="n">
        <v>3</v>
      </c>
      <c r="Y5" s="28" t="n">
        <f aca="false">AVERAGE(D5:X5)</f>
        <v>3</v>
      </c>
      <c r="Z5" s="29" t="str">
        <f aca="false">IF(Y5&gt;=3.5,"Çok İyi",IF(Y5&gt;=2.5,"İyi",IF(Y5&gt;=1.5,"Yeterli",IF(Y5&lt;1.5,"Geliştirilmeli"))))</f>
        <v>İyi</v>
      </c>
    </row>
    <row r="6" customFormat="false" ht="10.5" hidden="false" customHeight="true" outlineLevel="0" collapsed="false">
      <c r="A6" s="30" t="n">
        <v>3</v>
      </c>
      <c r="B6" s="25" t="n">
        <v>95</v>
      </c>
      <c r="C6" s="26" t="s">
        <v>32</v>
      </c>
      <c r="D6" s="21" t="n">
        <v>4</v>
      </c>
      <c r="E6" s="21" t="n">
        <v>4</v>
      </c>
      <c r="F6" s="21" t="n">
        <v>4</v>
      </c>
      <c r="G6" s="21" t="n">
        <v>4</v>
      </c>
      <c r="H6" s="21" t="n">
        <v>4</v>
      </c>
      <c r="I6" s="21" t="n">
        <v>4</v>
      </c>
      <c r="J6" s="21" t="n">
        <v>4</v>
      </c>
      <c r="K6" s="21" t="n">
        <v>4</v>
      </c>
      <c r="L6" s="21" t="n">
        <v>4</v>
      </c>
      <c r="M6" s="21" t="n">
        <v>4</v>
      </c>
      <c r="N6" s="21" t="n">
        <v>4</v>
      </c>
      <c r="O6" s="21" t="n">
        <v>4</v>
      </c>
      <c r="P6" s="21" t="n">
        <v>4</v>
      </c>
      <c r="Q6" s="21" t="n">
        <v>4</v>
      </c>
      <c r="R6" s="21" t="n">
        <v>4</v>
      </c>
      <c r="S6" s="21" t="n">
        <v>4</v>
      </c>
      <c r="T6" s="21" t="n">
        <v>4</v>
      </c>
      <c r="U6" s="21" t="n">
        <v>4</v>
      </c>
      <c r="V6" s="21" t="n">
        <v>4</v>
      </c>
      <c r="W6" s="21" t="n">
        <v>4</v>
      </c>
      <c r="X6" s="21" t="n">
        <v>4</v>
      </c>
      <c r="Y6" s="31" t="n">
        <f aca="false">AVERAGE(D6:X6)</f>
        <v>4</v>
      </c>
      <c r="Z6" s="32" t="str">
        <f aca="false">IF(Y6&gt;=3.5,"Çok İyi",IF(Y6&gt;=2.5,"İyi",IF(Y6&gt;=1.5,"Yeterli",IF(Y6&lt;1.5,"Geliştirilmeli"))))</f>
        <v>Çok İyi</v>
      </c>
    </row>
    <row r="7" customFormat="false" ht="10.5" hidden="false" customHeight="true" outlineLevel="0" collapsed="false">
      <c r="A7" s="24" t="n">
        <v>4</v>
      </c>
      <c r="B7" s="25" t="n">
        <v>150</v>
      </c>
      <c r="C7" s="26" t="s">
        <v>33</v>
      </c>
      <c r="D7" s="27" t="n">
        <v>3</v>
      </c>
      <c r="E7" s="27" t="n">
        <v>3</v>
      </c>
      <c r="F7" s="27" t="n">
        <v>3</v>
      </c>
      <c r="G7" s="27" t="n">
        <v>3</v>
      </c>
      <c r="H7" s="27" t="n">
        <v>3</v>
      </c>
      <c r="I7" s="27" t="n">
        <v>3</v>
      </c>
      <c r="J7" s="27" t="n">
        <v>3</v>
      </c>
      <c r="K7" s="27" t="n">
        <v>3</v>
      </c>
      <c r="L7" s="27" t="n">
        <v>3</v>
      </c>
      <c r="M7" s="27" t="n">
        <v>3</v>
      </c>
      <c r="N7" s="27" t="n">
        <v>3</v>
      </c>
      <c r="O7" s="27" t="n">
        <v>3</v>
      </c>
      <c r="P7" s="27" t="n">
        <v>3</v>
      </c>
      <c r="Q7" s="27" t="n">
        <v>3</v>
      </c>
      <c r="R7" s="27" t="n">
        <v>3</v>
      </c>
      <c r="S7" s="27" t="n">
        <v>3</v>
      </c>
      <c r="T7" s="27" t="n">
        <v>3</v>
      </c>
      <c r="U7" s="27" t="n">
        <v>3</v>
      </c>
      <c r="V7" s="27" t="n">
        <v>3</v>
      </c>
      <c r="W7" s="27" t="n">
        <v>3</v>
      </c>
      <c r="X7" s="27" t="n">
        <v>3</v>
      </c>
      <c r="Y7" s="28" t="n">
        <f aca="false">AVERAGE(D7:X7)</f>
        <v>3</v>
      </c>
      <c r="Z7" s="29" t="str">
        <f aca="false">IF(Y7&gt;=3.5,"Çok İyi",IF(Y7&gt;=2.5,"İyi",IF(Y7&gt;=1.5,"Yeterli",IF(Y7&lt;1.5,"Geliştirilmeli"))))</f>
        <v>İyi</v>
      </c>
    </row>
    <row r="8" customFormat="false" ht="10.5" hidden="false" customHeight="true" outlineLevel="0" collapsed="false">
      <c r="A8" s="30" t="n">
        <v>5</v>
      </c>
      <c r="B8" s="25" t="n">
        <v>159</v>
      </c>
      <c r="C8" s="26" t="s">
        <v>34</v>
      </c>
      <c r="D8" s="27" t="n">
        <v>3</v>
      </c>
      <c r="E8" s="27" t="n">
        <v>3</v>
      </c>
      <c r="F8" s="27" t="n">
        <v>3</v>
      </c>
      <c r="G8" s="27" t="n">
        <v>3</v>
      </c>
      <c r="H8" s="27" t="n">
        <v>3</v>
      </c>
      <c r="I8" s="27" t="n">
        <v>3</v>
      </c>
      <c r="J8" s="27" t="n">
        <v>3</v>
      </c>
      <c r="K8" s="27" t="n">
        <v>3</v>
      </c>
      <c r="L8" s="27" t="n">
        <v>3</v>
      </c>
      <c r="M8" s="27" t="n">
        <v>3</v>
      </c>
      <c r="N8" s="27" t="n">
        <v>3</v>
      </c>
      <c r="O8" s="27" t="n">
        <v>3</v>
      </c>
      <c r="P8" s="27" t="n">
        <v>3</v>
      </c>
      <c r="Q8" s="27" t="n">
        <v>3</v>
      </c>
      <c r="R8" s="27" t="n">
        <v>3</v>
      </c>
      <c r="S8" s="27" t="n">
        <v>3</v>
      </c>
      <c r="T8" s="27" t="n">
        <v>3</v>
      </c>
      <c r="U8" s="27" t="n">
        <v>3</v>
      </c>
      <c r="V8" s="27" t="n">
        <v>3</v>
      </c>
      <c r="W8" s="27" t="n">
        <v>3</v>
      </c>
      <c r="X8" s="27" t="n">
        <v>3</v>
      </c>
      <c r="Y8" s="31" t="n">
        <f aca="false">AVERAGE(D8:X8)</f>
        <v>3</v>
      </c>
      <c r="Z8" s="32" t="str">
        <f aca="false">IF(Y8&gt;=3.5,"Çok İyi",IF(Y8&gt;=2.5,"İyi",IF(Y8&gt;=1.5,"Yeterli",IF(Y8&lt;1.5,"Geliştirilmeli"))))</f>
        <v>İyi</v>
      </c>
    </row>
    <row r="9" customFormat="false" ht="10.5" hidden="false" customHeight="true" outlineLevel="0" collapsed="false">
      <c r="A9" s="24" t="n">
        <v>6</v>
      </c>
      <c r="B9" s="25" t="n">
        <v>169</v>
      </c>
      <c r="C9" s="26" t="s">
        <v>35</v>
      </c>
      <c r="D9" s="21" t="n">
        <v>2</v>
      </c>
      <c r="E9" s="21" t="n">
        <v>2</v>
      </c>
      <c r="F9" s="21" t="n">
        <v>2</v>
      </c>
      <c r="G9" s="21" t="n">
        <v>2</v>
      </c>
      <c r="H9" s="21" t="n">
        <v>2</v>
      </c>
      <c r="I9" s="21" t="n">
        <v>2</v>
      </c>
      <c r="J9" s="21" t="n">
        <v>2</v>
      </c>
      <c r="K9" s="21" t="n">
        <v>2</v>
      </c>
      <c r="L9" s="21" t="n">
        <v>2</v>
      </c>
      <c r="M9" s="21" t="n">
        <v>2</v>
      </c>
      <c r="N9" s="21" t="n">
        <v>2</v>
      </c>
      <c r="O9" s="21" t="n">
        <v>2</v>
      </c>
      <c r="P9" s="21" t="n">
        <v>2</v>
      </c>
      <c r="Q9" s="21" t="n">
        <v>2</v>
      </c>
      <c r="R9" s="21" t="n">
        <v>2</v>
      </c>
      <c r="S9" s="21" t="n">
        <v>2</v>
      </c>
      <c r="T9" s="21" t="n">
        <v>2</v>
      </c>
      <c r="U9" s="21" t="n">
        <v>2</v>
      </c>
      <c r="V9" s="21" t="n">
        <v>2</v>
      </c>
      <c r="W9" s="21" t="n">
        <v>2</v>
      </c>
      <c r="X9" s="21" t="n">
        <v>2</v>
      </c>
      <c r="Y9" s="28" t="n">
        <f aca="false">AVERAGE(D9:X9)</f>
        <v>2</v>
      </c>
      <c r="Z9" s="29" t="str">
        <f aca="false">IF(Y9&gt;=3.5,"Çok İyi",IF(Y9&gt;=2.5,"İyi",IF(Y9&gt;=1.5,"Yeterli",IF(Y9&lt;1.5,"Geliştirilmeli"))))</f>
        <v>Yeterli</v>
      </c>
    </row>
    <row r="10" customFormat="false" ht="10.5" hidden="false" customHeight="true" outlineLevel="0" collapsed="false">
      <c r="A10" s="30" t="n">
        <v>7</v>
      </c>
      <c r="B10" s="25" t="n">
        <v>176</v>
      </c>
      <c r="C10" s="26" t="s">
        <v>36</v>
      </c>
      <c r="D10" s="21" t="n">
        <v>4</v>
      </c>
      <c r="E10" s="21" t="n">
        <v>4</v>
      </c>
      <c r="F10" s="21" t="n">
        <v>4</v>
      </c>
      <c r="G10" s="21" t="n">
        <v>4</v>
      </c>
      <c r="H10" s="21" t="n">
        <v>4</v>
      </c>
      <c r="I10" s="21" t="n">
        <v>4</v>
      </c>
      <c r="J10" s="21" t="n">
        <v>4</v>
      </c>
      <c r="K10" s="21" t="n">
        <v>4</v>
      </c>
      <c r="L10" s="21" t="n">
        <v>4</v>
      </c>
      <c r="M10" s="21" t="n">
        <v>4</v>
      </c>
      <c r="N10" s="21" t="n">
        <v>4</v>
      </c>
      <c r="O10" s="21" t="n">
        <v>4</v>
      </c>
      <c r="P10" s="21" t="n">
        <v>4</v>
      </c>
      <c r="Q10" s="21" t="n">
        <v>4</v>
      </c>
      <c r="R10" s="21" t="n">
        <v>4</v>
      </c>
      <c r="S10" s="21" t="n">
        <v>4</v>
      </c>
      <c r="T10" s="21" t="n">
        <v>4</v>
      </c>
      <c r="U10" s="21" t="n">
        <v>4</v>
      </c>
      <c r="V10" s="21" t="n">
        <v>4</v>
      </c>
      <c r="W10" s="21" t="n">
        <v>4</v>
      </c>
      <c r="X10" s="21" t="n">
        <v>4</v>
      </c>
      <c r="Y10" s="31" t="n">
        <f aca="false">AVERAGE(D10:X10)</f>
        <v>4</v>
      </c>
      <c r="Z10" s="32" t="str">
        <f aca="false">IF(Y10&gt;=3.5,"Çok İyi",IF(Y10&gt;=2.5,"İyi",IF(Y10&gt;=1.5,"Yeterli",IF(Y10&lt;1.5,"Geliştirilmeli"))))</f>
        <v>Çok İyi</v>
      </c>
    </row>
    <row r="11" customFormat="false" ht="10.5" hidden="false" customHeight="true" outlineLevel="0" collapsed="false">
      <c r="A11" s="24" t="n">
        <v>8</v>
      </c>
      <c r="B11" s="25" t="n">
        <v>229</v>
      </c>
      <c r="C11" s="26" t="s">
        <v>37</v>
      </c>
      <c r="D11" s="21" t="n">
        <v>2</v>
      </c>
      <c r="E11" s="21" t="n">
        <v>2</v>
      </c>
      <c r="F11" s="21" t="n">
        <v>2</v>
      </c>
      <c r="G11" s="21" t="n">
        <v>2</v>
      </c>
      <c r="H11" s="21" t="n">
        <v>2</v>
      </c>
      <c r="I11" s="21" t="n">
        <v>2</v>
      </c>
      <c r="J11" s="21" t="n">
        <v>2</v>
      </c>
      <c r="K11" s="21" t="n">
        <v>2</v>
      </c>
      <c r="L11" s="21" t="n">
        <v>2</v>
      </c>
      <c r="M11" s="21" t="n">
        <v>2</v>
      </c>
      <c r="N11" s="21" t="n">
        <v>2</v>
      </c>
      <c r="O11" s="21" t="n">
        <v>2</v>
      </c>
      <c r="P11" s="21" t="n">
        <v>2</v>
      </c>
      <c r="Q11" s="21" t="n">
        <v>2</v>
      </c>
      <c r="R11" s="21" t="n">
        <v>2</v>
      </c>
      <c r="S11" s="21" t="n">
        <v>2</v>
      </c>
      <c r="T11" s="21" t="n">
        <v>2</v>
      </c>
      <c r="U11" s="21" t="n">
        <v>2</v>
      </c>
      <c r="V11" s="21" t="n">
        <v>2</v>
      </c>
      <c r="W11" s="21" t="n">
        <v>2</v>
      </c>
      <c r="X11" s="21" t="n">
        <v>2</v>
      </c>
      <c r="Y11" s="28" t="n">
        <f aca="false">AVERAGE(D11:X11)</f>
        <v>2</v>
      </c>
      <c r="Z11" s="29" t="str">
        <f aca="false">IF(Y11&gt;=3.5,"Çok İyi",IF(Y11&gt;=2.5,"İyi",IF(Y11&gt;=1.5,"Yeterli",IF(Y11&lt;1.5,"Geliştirilmeli"))))</f>
        <v>Yeterli</v>
      </c>
    </row>
    <row r="12" customFormat="false" ht="10.5" hidden="false" customHeight="true" outlineLevel="0" collapsed="false">
      <c r="A12" s="30" t="n">
        <v>9</v>
      </c>
      <c r="B12" s="25" t="n">
        <v>246</v>
      </c>
      <c r="C12" s="26" t="s">
        <v>38</v>
      </c>
      <c r="D12" s="27" t="n">
        <v>3</v>
      </c>
      <c r="E12" s="27" t="n">
        <v>3</v>
      </c>
      <c r="F12" s="27" t="n">
        <v>3</v>
      </c>
      <c r="G12" s="27" t="n">
        <v>3</v>
      </c>
      <c r="H12" s="27" t="n">
        <v>3</v>
      </c>
      <c r="I12" s="27" t="n">
        <v>3</v>
      </c>
      <c r="J12" s="27" t="n">
        <v>3</v>
      </c>
      <c r="K12" s="27" t="n">
        <v>3</v>
      </c>
      <c r="L12" s="27" t="n">
        <v>3</v>
      </c>
      <c r="M12" s="27" t="n">
        <v>3</v>
      </c>
      <c r="N12" s="27" t="n">
        <v>3</v>
      </c>
      <c r="O12" s="27" t="n">
        <v>3</v>
      </c>
      <c r="P12" s="27" t="n">
        <v>3</v>
      </c>
      <c r="Q12" s="27" t="n">
        <v>3</v>
      </c>
      <c r="R12" s="27" t="n">
        <v>3</v>
      </c>
      <c r="S12" s="27" t="n">
        <v>3</v>
      </c>
      <c r="T12" s="27" t="n">
        <v>3</v>
      </c>
      <c r="U12" s="27" t="n">
        <v>3</v>
      </c>
      <c r="V12" s="27" t="n">
        <v>3</v>
      </c>
      <c r="W12" s="27" t="n">
        <v>3</v>
      </c>
      <c r="X12" s="27" t="n">
        <v>3</v>
      </c>
      <c r="Y12" s="31" t="n">
        <f aca="false">AVERAGE(D12:X12)</f>
        <v>3</v>
      </c>
      <c r="Z12" s="32" t="str">
        <f aca="false">IF(Y12&gt;=3.5,"Çok İyi",IF(Y12&gt;=2.5,"İyi",IF(Y12&gt;=1.5,"Yeterli",IF(Y12&lt;1.5,"Geliştirilmeli"))))</f>
        <v>İyi</v>
      </c>
    </row>
    <row r="13" customFormat="false" ht="10.5" hidden="false" customHeight="true" outlineLevel="0" collapsed="false">
      <c r="A13" s="24" t="n">
        <v>10</v>
      </c>
      <c r="B13" s="25" t="n">
        <v>288</v>
      </c>
      <c r="C13" s="26" t="s">
        <v>39</v>
      </c>
      <c r="D13" s="21" t="n">
        <v>4</v>
      </c>
      <c r="E13" s="21" t="n">
        <v>4</v>
      </c>
      <c r="F13" s="21" t="n">
        <v>4</v>
      </c>
      <c r="G13" s="21" t="n">
        <v>4</v>
      </c>
      <c r="H13" s="21" t="n">
        <v>4</v>
      </c>
      <c r="I13" s="21" t="n">
        <v>4</v>
      </c>
      <c r="J13" s="21" t="n">
        <v>4</v>
      </c>
      <c r="K13" s="21" t="n">
        <v>4</v>
      </c>
      <c r="L13" s="21" t="n">
        <v>4</v>
      </c>
      <c r="M13" s="21" t="n">
        <v>4</v>
      </c>
      <c r="N13" s="21" t="n">
        <v>4</v>
      </c>
      <c r="O13" s="21" t="n">
        <v>4</v>
      </c>
      <c r="P13" s="21" t="n">
        <v>4</v>
      </c>
      <c r="Q13" s="21" t="n">
        <v>4</v>
      </c>
      <c r="R13" s="21" t="n">
        <v>4</v>
      </c>
      <c r="S13" s="21" t="n">
        <v>4</v>
      </c>
      <c r="T13" s="21" t="n">
        <v>4</v>
      </c>
      <c r="U13" s="21" t="n">
        <v>4</v>
      </c>
      <c r="V13" s="21" t="n">
        <v>4</v>
      </c>
      <c r="W13" s="21" t="n">
        <v>4</v>
      </c>
      <c r="X13" s="21" t="n">
        <v>4</v>
      </c>
      <c r="Y13" s="28" t="n">
        <f aca="false">AVERAGE(D13:X13)</f>
        <v>4</v>
      </c>
      <c r="Z13" s="29" t="str">
        <f aca="false">IF(Y13&gt;=3.5,"Çok İyi",IF(Y13&gt;=2.5,"İyi",IF(Y13&gt;=1.5,"Yeterli",IF(Y13&lt;1.5,"Geliştirilmeli"))))</f>
        <v>Çok İyi</v>
      </c>
    </row>
    <row r="14" customFormat="false" ht="10.5" hidden="false" customHeight="true" outlineLevel="0" collapsed="false">
      <c r="A14" s="30" t="n">
        <v>11</v>
      </c>
      <c r="B14" s="25" t="n">
        <v>359</v>
      </c>
      <c r="C14" s="26" t="s">
        <v>40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31" t="e">
        <f aca="false">AVERAGE(D14:X14)</f>
        <v>#DIV/0!</v>
      </c>
      <c r="Z14" s="32" t="e">
        <f aca="false">IF(Y14&gt;=3.5,"Çok İyi",IF(Y14&gt;=2.5,"İyi",IF(Y14&gt;=1.5,"Yeterli",IF(Y14&lt;1.5,"Geliştirilmeli"))))</f>
        <v>#DIV/0!</v>
      </c>
    </row>
    <row r="15" customFormat="false" ht="10.5" hidden="false" customHeight="true" outlineLevel="0" collapsed="false">
      <c r="A15" s="24" t="n">
        <v>12</v>
      </c>
      <c r="B15" s="25" t="n">
        <v>374</v>
      </c>
      <c r="C15" s="26" t="s">
        <v>41</v>
      </c>
      <c r="D15" s="21" t="n">
        <v>4</v>
      </c>
      <c r="E15" s="21" t="n">
        <v>4</v>
      </c>
      <c r="F15" s="21" t="n">
        <v>4</v>
      </c>
      <c r="G15" s="21" t="n">
        <v>4</v>
      </c>
      <c r="H15" s="21" t="n">
        <v>4</v>
      </c>
      <c r="I15" s="21" t="n">
        <v>4</v>
      </c>
      <c r="J15" s="21" t="n">
        <v>4</v>
      </c>
      <c r="K15" s="21" t="n">
        <v>4</v>
      </c>
      <c r="L15" s="21" t="n">
        <v>4</v>
      </c>
      <c r="M15" s="21" t="n">
        <v>4</v>
      </c>
      <c r="N15" s="21" t="n">
        <v>4</v>
      </c>
      <c r="O15" s="21" t="n">
        <v>4</v>
      </c>
      <c r="P15" s="21" t="n">
        <v>4</v>
      </c>
      <c r="Q15" s="21" t="n">
        <v>4</v>
      </c>
      <c r="R15" s="21" t="n">
        <v>4</v>
      </c>
      <c r="S15" s="21" t="n">
        <v>4</v>
      </c>
      <c r="T15" s="21" t="n">
        <v>4</v>
      </c>
      <c r="U15" s="21" t="n">
        <v>4</v>
      </c>
      <c r="V15" s="21" t="n">
        <v>4</v>
      </c>
      <c r="W15" s="21" t="n">
        <v>4</v>
      </c>
      <c r="X15" s="21" t="n">
        <v>4</v>
      </c>
      <c r="Y15" s="28" t="n">
        <f aca="false">AVERAGE(D15:X15)</f>
        <v>4</v>
      </c>
      <c r="Z15" s="29" t="str">
        <f aca="false">IF(Y15&gt;=3.5,"Çok İyi",IF(Y15&gt;=2.5,"İyi",IF(Y15&gt;=1.5,"Yeterli",IF(Y15&lt;1.5,"Geliştirilmeli"))))</f>
        <v>Çok İyi</v>
      </c>
    </row>
    <row r="16" customFormat="false" ht="10.5" hidden="false" customHeight="true" outlineLevel="0" collapsed="false">
      <c r="A16" s="30" t="n">
        <v>13</v>
      </c>
      <c r="B16" s="25" t="n">
        <v>413</v>
      </c>
      <c r="C16" s="26" t="s">
        <v>42</v>
      </c>
      <c r="D16" s="21" t="n">
        <v>4</v>
      </c>
      <c r="E16" s="21" t="n">
        <v>4</v>
      </c>
      <c r="F16" s="21" t="n">
        <v>4</v>
      </c>
      <c r="G16" s="21" t="n">
        <v>4</v>
      </c>
      <c r="H16" s="21" t="n">
        <v>4</v>
      </c>
      <c r="I16" s="21" t="n">
        <v>4</v>
      </c>
      <c r="J16" s="21" t="n">
        <v>4</v>
      </c>
      <c r="K16" s="21" t="n">
        <v>4</v>
      </c>
      <c r="L16" s="21" t="n">
        <v>4</v>
      </c>
      <c r="M16" s="21" t="n">
        <v>4</v>
      </c>
      <c r="N16" s="21" t="n">
        <v>4</v>
      </c>
      <c r="O16" s="21" t="n">
        <v>4</v>
      </c>
      <c r="P16" s="21" t="n">
        <v>4</v>
      </c>
      <c r="Q16" s="21" t="n">
        <v>4</v>
      </c>
      <c r="R16" s="21" t="n">
        <v>4</v>
      </c>
      <c r="S16" s="21" t="n">
        <v>4</v>
      </c>
      <c r="T16" s="21" t="n">
        <v>4</v>
      </c>
      <c r="U16" s="21" t="n">
        <v>4</v>
      </c>
      <c r="V16" s="21" t="n">
        <v>4</v>
      </c>
      <c r="W16" s="21" t="n">
        <v>4</v>
      </c>
      <c r="X16" s="21" t="n">
        <v>4</v>
      </c>
      <c r="Y16" s="31" t="n">
        <f aca="false">AVERAGE(D16:X16)</f>
        <v>4</v>
      </c>
      <c r="Z16" s="32" t="str">
        <f aca="false">IF(Y16&gt;=3.5,"Çok İyi",IF(Y16&gt;=2.5,"İyi",IF(Y16&gt;=1.5,"Yeterli",IF(Y16&lt;1.5,"Geliştirilmeli"))))</f>
        <v>Çok İyi</v>
      </c>
    </row>
    <row r="17" customFormat="false" ht="10.5" hidden="false" customHeight="true" outlineLevel="0" collapsed="false">
      <c r="A17" s="24" t="n">
        <v>14</v>
      </c>
      <c r="B17" s="25" t="n">
        <v>425</v>
      </c>
      <c r="C17" s="26" t="s">
        <v>43</v>
      </c>
      <c r="D17" s="27" t="n">
        <v>3</v>
      </c>
      <c r="E17" s="27" t="n">
        <v>3</v>
      </c>
      <c r="F17" s="27" t="n">
        <v>3</v>
      </c>
      <c r="G17" s="27" t="n">
        <v>3</v>
      </c>
      <c r="H17" s="27" t="n">
        <v>3</v>
      </c>
      <c r="I17" s="27" t="n">
        <v>3</v>
      </c>
      <c r="J17" s="27" t="n">
        <v>3</v>
      </c>
      <c r="K17" s="27" t="n">
        <v>3</v>
      </c>
      <c r="L17" s="27" t="n">
        <v>3</v>
      </c>
      <c r="M17" s="27" t="n">
        <v>3</v>
      </c>
      <c r="N17" s="27" t="n">
        <v>3</v>
      </c>
      <c r="O17" s="27" t="n">
        <v>3</v>
      </c>
      <c r="P17" s="27" t="n">
        <v>3</v>
      </c>
      <c r="Q17" s="27" t="n">
        <v>3</v>
      </c>
      <c r="R17" s="27" t="n">
        <v>3</v>
      </c>
      <c r="S17" s="27" t="n">
        <v>3</v>
      </c>
      <c r="T17" s="27" t="n">
        <v>3</v>
      </c>
      <c r="U17" s="27" t="n">
        <v>3</v>
      </c>
      <c r="V17" s="27" t="n">
        <v>3</v>
      </c>
      <c r="W17" s="27" t="n">
        <v>3</v>
      </c>
      <c r="X17" s="27" t="n">
        <v>3</v>
      </c>
      <c r="Y17" s="28" t="n">
        <f aca="false">AVERAGE(D17:X17)</f>
        <v>3</v>
      </c>
      <c r="Z17" s="29" t="str">
        <f aca="false">IF(Y17&gt;=3.5,"Çok İyi",IF(Y17&gt;=2.5,"İyi",IF(Y17&gt;=1.5,"Yeterli",IF(Y17&lt;1.5,"Geliştirilmeli"))))</f>
        <v>İyi</v>
      </c>
    </row>
    <row r="18" customFormat="false" ht="10.5" hidden="false" customHeight="true" outlineLevel="0" collapsed="false">
      <c r="A18" s="30" t="n">
        <v>15</v>
      </c>
      <c r="B18" s="25" t="n">
        <v>429</v>
      </c>
      <c r="C18" s="26" t="s">
        <v>44</v>
      </c>
      <c r="D18" s="27" t="n">
        <v>3</v>
      </c>
      <c r="E18" s="27" t="n">
        <v>3</v>
      </c>
      <c r="F18" s="27" t="n">
        <v>3</v>
      </c>
      <c r="G18" s="27" t="n">
        <v>3</v>
      </c>
      <c r="H18" s="27" t="n">
        <v>3</v>
      </c>
      <c r="I18" s="27" t="n">
        <v>3</v>
      </c>
      <c r="J18" s="27" t="n">
        <v>3</v>
      </c>
      <c r="K18" s="27" t="n">
        <v>3</v>
      </c>
      <c r="L18" s="27" t="n">
        <v>3</v>
      </c>
      <c r="M18" s="27" t="n">
        <v>3</v>
      </c>
      <c r="N18" s="27" t="n">
        <v>3</v>
      </c>
      <c r="O18" s="27" t="n">
        <v>3</v>
      </c>
      <c r="P18" s="27" t="n">
        <v>3</v>
      </c>
      <c r="Q18" s="27" t="n">
        <v>3</v>
      </c>
      <c r="R18" s="27" t="n">
        <v>3</v>
      </c>
      <c r="S18" s="27" t="n">
        <v>3</v>
      </c>
      <c r="T18" s="27" t="n">
        <v>3</v>
      </c>
      <c r="U18" s="27" t="n">
        <v>3</v>
      </c>
      <c r="V18" s="27" t="n">
        <v>3</v>
      </c>
      <c r="W18" s="27" t="n">
        <v>3</v>
      </c>
      <c r="X18" s="27" t="n">
        <v>3</v>
      </c>
      <c r="Y18" s="31" t="n">
        <f aca="false">AVERAGE(D18:X18)</f>
        <v>3</v>
      </c>
      <c r="Z18" s="32" t="str">
        <f aca="false">IF(Y18&gt;=3.5,"Çok İyi",IF(Y18&gt;=2.5,"İyi",IF(Y18&gt;=1.5,"Yeterli",IF(Y18&lt;1.5,"Geliştirilmeli"))))</f>
        <v>İyi</v>
      </c>
    </row>
    <row r="19" customFormat="false" ht="10.5" hidden="false" customHeight="true" outlineLevel="0" collapsed="false">
      <c r="A19" s="24" t="n">
        <v>16</v>
      </c>
      <c r="B19" s="25" t="n">
        <v>438</v>
      </c>
      <c r="C19" s="26" t="s">
        <v>45</v>
      </c>
      <c r="D19" s="21" t="n">
        <v>4</v>
      </c>
      <c r="E19" s="21" t="n">
        <v>4</v>
      </c>
      <c r="F19" s="21" t="n">
        <v>4</v>
      </c>
      <c r="G19" s="21" t="n">
        <v>4</v>
      </c>
      <c r="H19" s="21" t="n">
        <v>4</v>
      </c>
      <c r="I19" s="21" t="n">
        <v>4</v>
      </c>
      <c r="J19" s="21" t="n">
        <v>4</v>
      </c>
      <c r="K19" s="21" t="n">
        <v>4</v>
      </c>
      <c r="L19" s="21" t="n">
        <v>4</v>
      </c>
      <c r="M19" s="21" t="n">
        <v>4</v>
      </c>
      <c r="N19" s="21" t="n">
        <v>4</v>
      </c>
      <c r="O19" s="21" t="n">
        <v>4</v>
      </c>
      <c r="P19" s="21" t="n">
        <v>4</v>
      </c>
      <c r="Q19" s="21" t="n">
        <v>4</v>
      </c>
      <c r="R19" s="21" t="n">
        <v>4</v>
      </c>
      <c r="S19" s="21" t="n">
        <v>4</v>
      </c>
      <c r="T19" s="21" t="n">
        <v>4</v>
      </c>
      <c r="U19" s="21" t="n">
        <v>4</v>
      </c>
      <c r="V19" s="21" t="n">
        <v>4</v>
      </c>
      <c r="W19" s="21" t="n">
        <v>4</v>
      </c>
      <c r="X19" s="21" t="n">
        <v>4</v>
      </c>
      <c r="Y19" s="28" t="n">
        <f aca="false">AVERAGE(D19:X19)</f>
        <v>4</v>
      </c>
      <c r="Z19" s="29" t="str">
        <f aca="false">IF(Y19&gt;=3.5,"Çok İyi",IF(Y19&gt;=2.5,"İyi",IF(Y19&gt;=1.5,"Yeterli",IF(Y19&lt;1.5,"Geliştirilmeli"))))</f>
        <v>Çok İyi</v>
      </c>
    </row>
    <row r="20" customFormat="false" ht="10.5" hidden="false" customHeight="true" outlineLevel="0" collapsed="false">
      <c r="A20" s="30" t="n">
        <v>17</v>
      </c>
      <c r="B20" s="25" t="n">
        <v>459</v>
      </c>
      <c r="C20" s="26" t="s">
        <v>46</v>
      </c>
      <c r="D20" s="27" t="n">
        <v>3</v>
      </c>
      <c r="E20" s="27" t="n">
        <v>3</v>
      </c>
      <c r="F20" s="27" t="n">
        <v>3</v>
      </c>
      <c r="G20" s="27" t="n">
        <v>3</v>
      </c>
      <c r="H20" s="27" t="n">
        <v>3</v>
      </c>
      <c r="I20" s="27" t="n">
        <v>3</v>
      </c>
      <c r="J20" s="27" t="n">
        <v>3</v>
      </c>
      <c r="K20" s="27" t="n">
        <v>3</v>
      </c>
      <c r="L20" s="27" t="n">
        <v>3</v>
      </c>
      <c r="M20" s="27" t="n">
        <v>3</v>
      </c>
      <c r="N20" s="27" t="n">
        <v>3</v>
      </c>
      <c r="O20" s="27" t="n">
        <v>3</v>
      </c>
      <c r="P20" s="27" t="n">
        <v>3</v>
      </c>
      <c r="Q20" s="27" t="n">
        <v>3</v>
      </c>
      <c r="R20" s="27" t="n">
        <v>3</v>
      </c>
      <c r="S20" s="27" t="n">
        <v>3</v>
      </c>
      <c r="T20" s="27" t="n">
        <v>3</v>
      </c>
      <c r="U20" s="27" t="n">
        <v>3</v>
      </c>
      <c r="V20" s="27" t="n">
        <v>3</v>
      </c>
      <c r="W20" s="27" t="n">
        <v>3</v>
      </c>
      <c r="X20" s="27" t="n">
        <v>3</v>
      </c>
      <c r="Y20" s="31" t="n">
        <f aca="false">AVERAGE(D20:X20)</f>
        <v>3</v>
      </c>
      <c r="Z20" s="32" t="str">
        <f aca="false">IF(Y20&gt;=3.5,"Çok İyi",IF(Y20&gt;=2.5,"İyi",IF(Y20&gt;=1.5,"Yeterli",IF(Y20&lt;1.5,"Geliştirilmeli"))))</f>
        <v>İyi</v>
      </c>
    </row>
    <row r="21" customFormat="false" ht="10.5" hidden="false" customHeight="true" outlineLevel="0" collapsed="false">
      <c r="A21" s="24" t="n">
        <v>18</v>
      </c>
      <c r="B21" s="25" t="n">
        <v>461</v>
      </c>
      <c r="C21" s="26" t="s">
        <v>47</v>
      </c>
      <c r="D21" s="21" t="n">
        <v>4</v>
      </c>
      <c r="E21" s="21" t="n">
        <v>4</v>
      </c>
      <c r="F21" s="21" t="n">
        <v>4</v>
      </c>
      <c r="G21" s="21" t="n">
        <v>4</v>
      </c>
      <c r="H21" s="21" t="n">
        <v>4</v>
      </c>
      <c r="I21" s="21" t="n">
        <v>4</v>
      </c>
      <c r="J21" s="21" t="n">
        <v>4</v>
      </c>
      <c r="K21" s="21" t="n">
        <v>4</v>
      </c>
      <c r="L21" s="21" t="n">
        <v>4</v>
      </c>
      <c r="M21" s="21" t="n">
        <v>4</v>
      </c>
      <c r="N21" s="21" t="n">
        <v>4</v>
      </c>
      <c r="O21" s="21" t="n">
        <v>4</v>
      </c>
      <c r="P21" s="21" t="n">
        <v>4</v>
      </c>
      <c r="Q21" s="21" t="n">
        <v>4</v>
      </c>
      <c r="R21" s="21" t="n">
        <v>4</v>
      </c>
      <c r="S21" s="21" t="n">
        <v>4</v>
      </c>
      <c r="T21" s="21" t="n">
        <v>4</v>
      </c>
      <c r="U21" s="21" t="n">
        <v>4</v>
      </c>
      <c r="V21" s="21" t="n">
        <v>4</v>
      </c>
      <c r="W21" s="21" t="n">
        <v>4</v>
      </c>
      <c r="X21" s="21" t="n">
        <v>4</v>
      </c>
      <c r="Y21" s="28" t="n">
        <f aca="false">AVERAGE(D21:X21)</f>
        <v>4</v>
      </c>
      <c r="Z21" s="29" t="str">
        <f aca="false">IF(Y21&gt;=3.5,"Çok İyi",IF(Y21&gt;=2.5,"İyi",IF(Y21&gt;=1.5,"Yeterli",IF(Y21&lt;1.5,"Geliştirilmeli"))))</f>
        <v>Çok İyi</v>
      </c>
    </row>
    <row r="22" customFormat="false" ht="10.5" hidden="false" customHeight="true" outlineLevel="0" collapsed="false">
      <c r="A22" s="30" t="n">
        <v>19</v>
      </c>
      <c r="B22" s="25" t="n">
        <v>486</v>
      </c>
      <c r="C22" s="26" t="s">
        <v>48</v>
      </c>
      <c r="D22" s="21" t="n">
        <v>4</v>
      </c>
      <c r="E22" s="21" t="n">
        <v>4</v>
      </c>
      <c r="F22" s="21" t="n">
        <v>4</v>
      </c>
      <c r="G22" s="21" t="n">
        <v>4</v>
      </c>
      <c r="H22" s="21" t="n">
        <v>4</v>
      </c>
      <c r="I22" s="21" t="n">
        <v>4</v>
      </c>
      <c r="J22" s="21" t="n">
        <v>4</v>
      </c>
      <c r="K22" s="21" t="n">
        <v>4</v>
      </c>
      <c r="L22" s="21" t="n">
        <v>4</v>
      </c>
      <c r="M22" s="21" t="n">
        <v>4</v>
      </c>
      <c r="N22" s="21" t="n">
        <v>4</v>
      </c>
      <c r="O22" s="21" t="n">
        <v>4</v>
      </c>
      <c r="P22" s="21" t="n">
        <v>4</v>
      </c>
      <c r="Q22" s="21" t="n">
        <v>4</v>
      </c>
      <c r="R22" s="21" t="n">
        <v>4</v>
      </c>
      <c r="S22" s="21" t="n">
        <v>4</v>
      </c>
      <c r="T22" s="21" t="n">
        <v>4</v>
      </c>
      <c r="U22" s="21" t="n">
        <v>4</v>
      </c>
      <c r="V22" s="21" t="n">
        <v>4</v>
      </c>
      <c r="W22" s="21" t="n">
        <v>4</v>
      </c>
      <c r="X22" s="21" t="n">
        <v>4</v>
      </c>
      <c r="Y22" s="31" t="n">
        <f aca="false">AVERAGE(D22:X22)</f>
        <v>4</v>
      </c>
      <c r="Z22" s="32" t="str">
        <f aca="false">IF(Y22&gt;=3.5,"Çok İyi",IF(Y22&gt;=2.5,"İyi",IF(Y22&gt;=1.5,"Yeterli",IF(Y22&lt;1.5,"Geliştirilmeli"))))</f>
        <v>Çok İyi</v>
      </c>
    </row>
    <row r="23" customFormat="false" ht="10.5" hidden="false" customHeight="true" outlineLevel="0" collapsed="false">
      <c r="A23" s="24" t="n">
        <v>20</v>
      </c>
      <c r="B23" s="25" t="n">
        <v>560</v>
      </c>
      <c r="C23" s="26" t="s">
        <v>49</v>
      </c>
      <c r="D23" s="21" t="n">
        <v>4</v>
      </c>
      <c r="E23" s="21" t="n">
        <v>4</v>
      </c>
      <c r="F23" s="21" t="n">
        <v>4</v>
      </c>
      <c r="G23" s="21" t="n">
        <v>4</v>
      </c>
      <c r="H23" s="21" t="n">
        <v>4</v>
      </c>
      <c r="I23" s="21" t="n">
        <v>4</v>
      </c>
      <c r="J23" s="21" t="n">
        <v>4</v>
      </c>
      <c r="K23" s="21" t="n">
        <v>4</v>
      </c>
      <c r="L23" s="21" t="n">
        <v>4</v>
      </c>
      <c r="M23" s="21" t="n">
        <v>4</v>
      </c>
      <c r="N23" s="21" t="n">
        <v>4</v>
      </c>
      <c r="O23" s="21" t="n">
        <v>4</v>
      </c>
      <c r="P23" s="21" t="n">
        <v>4</v>
      </c>
      <c r="Q23" s="21" t="n">
        <v>4</v>
      </c>
      <c r="R23" s="21" t="n">
        <v>4</v>
      </c>
      <c r="S23" s="21" t="n">
        <v>4</v>
      </c>
      <c r="T23" s="21" t="n">
        <v>4</v>
      </c>
      <c r="U23" s="21" t="n">
        <v>4</v>
      </c>
      <c r="V23" s="21" t="n">
        <v>4</v>
      </c>
      <c r="W23" s="21" t="n">
        <v>4</v>
      </c>
      <c r="X23" s="21" t="n">
        <v>4</v>
      </c>
      <c r="Y23" s="28" t="n">
        <f aca="false">AVERAGE(D23:X23)</f>
        <v>4</v>
      </c>
      <c r="Z23" s="29" t="str">
        <f aca="false">IF(Y23&gt;=3.5,"Çok İyi",IF(Y23&gt;=2.5,"İyi",IF(Y23&gt;=1.5,"Yeterli",IF(Y23&lt;1.5,"Geliştirilmeli"))))</f>
        <v>Çok İyi</v>
      </c>
    </row>
    <row r="24" customFormat="false" ht="10.5" hidden="false" customHeight="true" outlineLevel="0" collapsed="false">
      <c r="A24" s="30" t="n">
        <v>21</v>
      </c>
      <c r="B24" s="25" t="n">
        <v>563</v>
      </c>
      <c r="C24" s="26" t="s">
        <v>50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31" t="e">
        <f aca="false">AVERAGE(D24:X24)</f>
        <v>#DIV/0!</v>
      </c>
      <c r="Z24" s="32" t="e">
        <f aca="false">IF(Y24&gt;=3.5,"Çok İyi",IF(Y24&gt;=2.5,"İyi",IF(Y24&gt;=1.5,"Yeterli",IF(Y24&lt;1.5,"Geliştirilmeli"))))</f>
        <v>#DIV/0!</v>
      </c>
    </row>
    <row r="25" customFormat="false" ht="10.5" hidden="false" customHeight="true" outlineLevel="0" collapsed="false">
      <c r="A25" s="24" t="n">
        <v>22</v>
      </c>
      <c r="B25" s="25" t="n">
        <v>575</v>
      </c>
      <c r="C25" s="26" t="s">
        <v>51</v>
      </c>
      <c r="D25" s="21" t="n">
        <v>4</v>
      </c>
      <c r="E25" s="21" t="n">
        <v>4</v>
      </c>
      <c r="F25" s="21" t="n">
        <v>4</v>
      </c>
      <c r="G25" s="21" t="n">
        <v>4</v>
      </c>
      <c r="H25" s="21" t="n">
        <v>4</v>
      </c>
      <c r="I25" s="21" t="n">
        <v>4</v>
      </c>
      <c r="J25" s="21" t="n">
        <v>4</v>
      </c>
      <c r="K25" s="21" t="n">
        <v>4</v>
      </c>
      <c r="L25" s="21" t="n">
        <v>4</v>
      </c>
      <c r="M25" s="21" t="n">
        <v>4</v>
      </c>
      <c r="N25" s="21" t="n">
        <v>4</v>
      </c>
      <c r="O25" s="21" t="n">
        <v>4</v>
      </c>
      <c r="P25" s="21" t="n">
        <v>4</v>
      </c>
      <c r="Q25" s="21" t="n">
        <v>4</v>
      </c>
      <c r="R25" s="21" t="n">
        <v>4</v>
      </c>
      <c r="S25" s="21" t="n">
        <v>4</v>
      </c>
      <c r="T25" s="21" t="n">
        <v>4</v>
      </c>
      <c r="U25" s="21" t="n">
        <v>4</v>
      </c>
      <c r="V25" s="21" t="n">
        <v>4</v>
      </c>
      <c r="W25" s="21" t="n">
        <v>4</v>
      </c>
      <c r="X25" s="21" t="n">
        <v>4</v>
      </c>
      <c r="Y25" s="28" t="n">
        <f aca="false">AVERAGE(D25:X25)</f>
        <v>4</v>
      </c>
      <c r="Z25" s="29" t="str">
        <f aca="false">IF(Y25&gt;=3.5,"Çok İyi",IF(Y25&gt;=2.5,"İyi",IF(Y25&gt;=1.5,"Yeterli",IF(Y25&lt;1.5,"Geliştirilmeli"))))</f>
        <v>Çok İyi</v>
      </c>
    </row>
    <row r="26" customFormat="false" ht="10.5" hidden="false" customHeight="true" outlineLevel="0" collapsed="false">
      <c r="A26" s="30" t="n">
        <v>23</v>
      </c>
      <c r="B26" s="25" t="n">
        <v>581</v>
      </c>
      <c r="C26" s="26" t="s">
        <v>52</v>
      </c>
      <c r="D26" s="21" t="n">
        <v>2</v>
      </c>
      <c r="E26" s="21" t="n">
        <v>2</v>
      </c>
      <c r="F26" s="21" t="n">
        <v>2</v>
      </c>
      <c r="G26" s="21" t="n">
        <v>2</v>
      </c>
      <c r="H26" s="21" t="n">
        <v>2</v>
      </c>
      <c r="I26" s="21" t="n">
        <v>2</v>
      </c>
      <c r="J26" s="21" t="n">
        <v>2</v>
      </c>
      <c r="K26" s="21" t="n">
        <v>2</v>
      </c>
      <c r="L26" s="21" t="n">
        <v>2</v>
      </c>
      <c r="M26" s="21" t="n">
        <v>2</v>
      </c>
      <c r="N26" s="21" t="n">
        <v>2</v>
      </c>
      <c r="O26" s="21" t="n">
        <v>2</v>
      </c>
      <c r="P26" s="21" t="n">
        <v>2</v>
      </c>
      <c r="Q26" s="21" t="n">
        <v>2</v>
      </c>
      <c r="R26" s="21" t="n">
        <v>2</v>
      </c>
      <c r="S26" s="21" t="n">
        <v>2</v>
      </c>
      <c r="T26" s="21" t="n">
        <v>2</v>
      </c>
      <c r="U26" s="21" t="n">
        <v>2</v>
      </c>
      <c r="V26" s="21" t="n">
        <v>2</v>
      </c>
      <c r="W26" s="21" t="n">
        <v>2</v>
      </c>
      <c r="X26" s="21" t="n">
        <v>2</v>
      </c>
      <c r="Y26" s="31" t="n">
        <f aca="false">AVERAGE(D26:X26)</f>
        <v>2</v>
      </c>
      <c r="Z26" s="32" t="str">
        <f aca="false">IF(Y26&gt;=3.5,"Çok İyi",IF(Y26&gt;=2.5,"İyi",IF(Y26&gt;=1.5,"Yeterli",IF(Y26&lt;1.5,"Geliştirilmeli"))))</f>
        <v>Yeterli</v>
      </c>
    </row>
    <row r="27" customFormat="false" ht="10.5" hidden="false" customHeight="true" outlineLevel="0" collapsed="false">
      <c r="A27" s="24" t="n">
        <v>24</v>
      </c>
      <c r="B27" s="25" t="n">
        <v>651</v>
      </c>
      <c r="C27" s="26" t="s">
        <v>53</v>
      </c>
      <c r="D27" s="21" t="n">
        <v>4</v>
      </c>
      <c r="E27" s="21" t="n">
        <v>4</v>
      </c>
      <c r="F27" s="21" t="n">
        <v>4</v>
      </c>
      <c r="G27" s="21" t="n">
        <v>4</v>
      </c>
      <c r="H27" s="21" t="n">
        <v>4</v>
      </c>
      <c r="I27" s="21" t="n">
        <v>4</v>
      </c>
      <c r="J27" s="21" t="n">
        <v>4</v>
      </c>
      <c r="K27" s="21" t="n">
        <v>4</v>
      </c>
      <c r="L27" s="21" t="n">
        <v>4</v>
      </c>
      <c r="M27" s="21" t="n">
        <v>4</v>
      </c>
      <c r="N27" s="21" t="n">
        <v>4</v>
      </c>
      <c r="O27" s="21" t="n">
        <v>4</v>
      </c>
      <c r="P27" s="21" t="n">
        <v>4</v>
      </c>
      <c r="Q27" s="21" t="n">
        <v>4</v>
      </c>
      <c r="R27" s="21" t="n">
        <v>4</v>
      </c>
      <c r="S27" s="21" t="n">
        <v>4</v>
      </c>
      <c r="T27" s="21" t="n">
        <v>4</v>
      </c>
      <c r="U27" s="21" t="n">
        <v>4</v>
      </c>
      <c r="V27" s="21" t="n">
        <v>4</v>
      </c>
      <c r="W27" s="21" t="n">
        <v>4</v>
      </c>
      <c r="X27" s="21" t="n">
        <v>4</v>
      </c>
      <c r="Y27" s="28" t="n">
        <f aca="false">AVERAGE(D27:X27)</f>
        <v>4</v>
      </c>
      <c r="Z27" s="29" t="str">
        <f aca="false">IF(Y27&gt;=3.5,"Çok İyi",IF(Y27&gt;=2.5,"İyi",IF(Y27&gt;=1.5,"Yeterli",IF(Y27&lt;1.5,"Geliştirilmeli"))))</f>
        <v>Çok İyi</v>
      </c>
    </row>
    <row r="28" customFormat="false" ht="10.5" hidden="false" customHeight="true" outlineLevel="0" collapsed="false">
      <c r="A28" s="30" t="n">
        <v>25</v>
      </c>
      <c r="B28" s="25" t="n">
        <v>729</v>
      </c>
      <c r="C28" s="26" t="s">
        <v>54</v>
      </c>
      <c r="D28" s="21" t="n">
        <v>4</v>
      </c>
      <c r="E28" s="21" t="n">
        <v>4</v>
      </c>
      <c r="F28" s="21" t="n">
        <v>4</v>
      </c>
      <c r="G28" s="21" t="n">
        <v>4</v>
      </c>
      <c r="H28" s="21" t="n">
        <v>4</v>
      </c>
      <c r="I28" s="21" t="n">
        <v>4</v>
      </c>
      <c r="J28" s="21" t="n">
        <v>4</v>
      </c>
      <c r="K28" s="21" t="n">
        <v>4</v>
      </c>
      <c r="L28" s="21" t="n">
        <v>4</v>
      </c>
      <c r="M28" s="21" t="n">
        <v>4</v>
      </c>
      <c r="N28" s="21" t="n">
        <v>4</v>
      </c>
      <c r="O28" s="21" t="n">
        <v>4</v>
      </c>
      <c r="P28" s="21" t="n">
        <v>4</v>
      </c>
      <c r="Q28" s="21" t="n">
        <v>4</v>
      </c>
      <c r="R28" s="21" t="n">
        <v>4</v>
      </c>
      <c r="S28" s="21" t="n">
        <v>4</v>
      </c>
      <c r="T28" s="21" t="n">
        <v>4</v>
      </c>
      <c r="U28" s="21" t="n">
        <v>4</v>
      </c>
      <c r="V28" s="21" t="n">
        <v>4</v>
      </c>
      <c r="W28" s="21" t="n">
        <v>4</v>
      </c>
      <c r="X28" s="21" t="n">
        <v>4</v>
      </c>
      <c r="Y28" s="31" t="n">
        <f aca="false">AVERAGE(D28:X28)</f>
        <v>4</v>
      </c>
      <c r="Z28" s="32" t="str">
        <f aca="false">IF(Y28&gt;=3.5,"Çok İyi",IF(Y28&gt;=2.5,"İyi",IF(Y28&gt;=1.5,"Yeterli",IF(Y28&lt;1.5,"Geliştirilmeli"))))</f>
        <v>Çok İyi</v>
      </c>
    </row>
    <row r="29" customFormat="false" ht="10.5" hidden="false" customHeight="true" outlineLevel="0" collapsed="false">
      <c r="A29" s="24" t="n">
        <v>26</v>
      </c>
      <c r="B29" s="25" t="n">
        <v>736</v>
      </c>
      <c r="C29" s="26" t="s">
        <v>55</v>
      </c>
      <c r="D29" s="21" t="n">
        <v>4</v>
      </c>
      <c r="E29" s="21" t="n">
        <v>4</v>
      </c>
      <c r="F29" s="21" t="n">
        <v>4</v>
      </c>
      <c r="G29" s="21" t="n">
        <v>4</v>
      </c>
      <c r="H29" s="21" t="n">
        <v>4</v>
      </c>
      <c r="I29" s="21" t="n">
        <v>4</v>
      </c>
      <c r="J29" s="21" t="n">
        <v>4</v>
      </c>
      <c r="K29" s="21" t="n">
        <v>4</v>
      </c>
      <c r="L29" s="21" t="n">
        <v>4</v>
      </c>
      <c r="M29" s="21" t="n">
        <v>4</v>
      </c>
      <c r="N29" s="21" t="n">
        <v>4</v>
      </c>
      <c r="O29" s="21" t="n">
        <v>4</v>
      </c>
      <c r="P29" s="21" t="n">
        <v>4</v>
      </c>
      <c r="Q29" s="21" t="n">
        <v>4</v>
      </c>
      <c r="R29" s="21" t="n">
        <v>4</v>
      </c>
      <c r="S29" s="21" t="n">
        <v>4</v>
      </c>
      <c r="T29" s="21" t="n">
        <v>4</v>
      </c>
      <c r="U29" s="21" t="n">
        <v>4</v>
      </c>
      <c r="V29" s="21" t="n">
        <v>4</v>
      </c>
      <c r="W29" s="21" t="n">
        <v>4</v>
      </c>
      <c r="X29" s="21" t="n">
        <v>4</v>
      </c>
      <c r="Y29" s="28" t="n">
        <f aca="false">AVERAGE(D29:X29)</f>
        <v>4</v>
      </c>
      <c r="Z29" s="29" t="str">
        <f aca="false">IF(Y29&gt;=3.5,"Çok İyi",IF(Y29&gt;=2.5,"İyi",IF(Y29&gt;=1.5,"Yeterli",IF(Y29&lt;1.5,"Geliştirilmeli"))))</f>
        <v>Çok İyi</v>
      </c>
    </row>
    <row r="30" customFormat="false" ht="10.5" hidden="false" customHeight="true" outlineLevel="0" collapsed="false">
      <c r="A30" s="30" t="n">
        <v>27</v>
      </c>
      <c r="B30" s="33"/>
      <c r="C30" s="34"/>
      <c r="D30" s="21"/>
      <c r="E30" s="35"/>
      <c r="F30" s="35"/>
      <c r="G30" s="35"/>
      <c r="H30" s="36"/>
      <c r="I30" s="37"/>
      <c r="J30" s="35"/>
      <c r="K30" s="35"/>
      <c r="L30" s="38"/>
      <c r="M30" s="35"/>
      <c r="N30" s="35"/>
      <c r="O30" s="38"/>
      <c r="P30" s="35"/>
      <c r="Q30" s="35"/>
      <c r="R30" s="36"/>
      <c r="S30" s="39"/>
      <c r="T30" s="37"/>
      <c r="U30" s="35"/>
      <c r="V30" s="35"/>
      <c r="W30" s="36"/>
      <c r="X30" s="39"/>
      <c r="Y30" s="31" t="e">
        <f aca="false">AVERAGE(D30:X30)</f>
        <v>#DIV/0!</v>
      </c>
      <c r="Z30" s="32" t="e">
        <f aca="false">IF(Y30&gt;=3.5,"Çok İyi",IF(Y30&gt;=2.5,"İyi",IF(Y30&gt;=1.5,"Yeterli",IF(Y30&lt;1.5,"Geliştirilmeli"))))</f>
        <v>#DIV/0!</v>
      </c>
    </row>
    <row r="31" customFormat="false" ht="10.5" hidden="false" customHeight="true" outlineLevel="0" collapsed="false">
      <c r="A31" s="24" t="n">
        <v>28</v>
      </c>
      <c r="B31" s="40"/>
      <c r="C31" s="41"/>
      <c r="D31" s="27"/>
      <c r="E31" s="42"/>
      <c r="F31" s="42"/>
      <c r="G31" s="42"/>
      <c r="H31" s="43"/>
      <c r="I31" s="44"/>
      <c r="J31" s="42"/>
      <c r="K31" s="42"/>
      <c r="L31" s="45"/>
      <c r="M31" s="42"/>
      <c r="N31" s="42"/>
      <c r="O31" s="45"/>
      <c r="P31" s="42"/>
      <c r="Q31" s="42"/>
      <c r="R31" s="43"/>
      <c r="S31" s="46"/>
      <c r="T31" s="44"/>
      <c r="U31" s="42"/>
      <c r="V31" s="42"/>
      <c r="W31" s="43"/>
      <c r="X31" s="46"/>
      <c r="Y31" s="28" t="e">
        <f aca="false">AVERAGE(D31:X31)</f>
        <v>#DIV/0!</v>
      </c>
      <c r="Z31" s="29" t="e">
        <f aca="false">IF(Y31&gt;=3.5,"Çok İyi",IF(Y31&gt;=2.5,"İyi",IF(Y31&gt;=1.5,"Yeterli",IF(Y31&lt;1.5,"Geliştirilmeli"))))</f>
        <v>#DIV/0!</v>
      </c>
    </row>
    <row r="32" customFormat="false" ht="10.5" hidden="false" customHeight="true" outlineLevel="0" collapsed="false">
      <c r="A32" s="30" t="n">
        <v>29</v>
      </c>
      <c r="B32" s="33"/>
      <c r="C32" s="34"/>
      <c r="D32" s="21"/>
      <c r="E32" s="35"/>
      <c r="F32" s="35"/>
      <c r="G32" s="35"/>
      <c r="H32" s="36"/>
      <c r="I32" s="37"/>
      <c r="J32" s="35"/>
      <c r="K32" s="35"/>
      <c r="L32" s="38"/>
      <c r="M32" s="35"/>
      <c r="N32" s="35"/>
      <c r="O32" s="38"/>
      <c r="P32" s="35"/>
      <c r="Q32" s="35"/>
      <c r="R32" s="36"/>
      <c r="S32" s="39"/>
      <c r="T32" s="37"/>
      <c r="U32" s="35"/>
      <c r="V32" s="35"/>
      <c r="W32" s="36"/>
      <c r="X32" s="39"/>
      <c r="Y32" s="31" t="e">
        <f aca="false">AVERAGE(D32:X32)</f>
        <v>#DIV/0!</v>
      </c>
      <c r="Z32" s="32" t="e">
        <f aca="false">IF(Y32&gt;=3.5,"Çok İyi",IF(Y32&gt;=2.5,"İyi",IF(Y32&gt;=1.5,"Yeterli",IF(Y32&lt;1.5,"Geliştirilmeli"))))</f>
        <v>#DIV/0!</v>
      </c>
    </row>
    <row r="33" customFormat="false" ht="10.5" hidden="false" customHeight="true" outlineLevel="0" collapsed="false">
      <c r="A33" s="47" t="n">
        <v>30</v>
      </c>
      <c r="B33" s="48"/>
      <c r="C33" s="49"/>
      <c r="D33" s="50"/>
      <c r="E33" s="51"/>
      <c r="F33" s="51"/>
      <c r="G33" s="51"/>
      <c r="H33" s="52"/>
      <c r="I33" s="50"/>
      <c r="J33" s="51"/>
      <c r="K33" s="51"/>
      <c r="L33" s="53"/>
      <c r="M33" s="51"/>
      <c r="N33" s="51"/>
      <c r="O33" s="53"/>
      <c r="P33" s="51"/>
      <c r="Q33" s="51"/>
      <c r="R33" s="52"/>
      <c r="S33" s="54"/>
      <c r="T33" s="50"/>
      <c r="U33" s="51"/>
      <c r="V33" s="51"/>
      <c r="W33" s="52"/>
      <c r="X33" s="54"/>
      <c r="Y33" s="55" t="e">
        <f aca="false">AVERAGE(D33:X33)</f>
        <v>#DIV/0!</v>
      </c>
      <c r="Z33" s="56" t="e">
        <f aca="false">IF(Y33&gt;=3.5,"Çok İyi",IF(Y33&gt;=2.5,"İyi",IF(Y33&gt;=1.5,"Yeterli",IF(Y33&lt;1.5,"Geliştirilmeli"))))</f>
        <v>#DIV/0!</v>
      </c>
    </row>
    <row r="34" customFormat="false" ht="9.75" hidden="false" customHeight="true" outlineLevel="0" collapsed="false"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8"/>
    </row>
    <row r="35" s="60" customFormat="true" ht="9.75" hidden="false" customHeight="true" outlineLevel="0" collapsed="false">
      <c r="A35" s="59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3"/>
    </row>
    <row r="36" s="60" customFormat="true" ht="15" hidden="false" customHeight="true" outlineLevel="0" collapsed="false">
      <c r="A36" s="59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2"/>
      <c r="Q36" s="62"/>
      <c r="R36" s="62"/>
      <c r="S36" s="62"/>
      <c r="T36" s="62"/>
      <c r="U36" s="62"/>
      <c r="V36" s="62"/>
      <c r="W36" s="62"/>
      <c r="X36" s="62"/>
      <c r="Y36" s="63"/>
    </row>
    <row r="37" customFormat="false" ht="15" hidden="false" customHeight="true" outlineLevel="0" collapsed="false"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U37" s="61" t="s">
        <v>56</v>
      </c>
      <c r="V37" s="61"/>
      <c r="W37" s="61"/>
      <c r="X37" s="61"/>
      <c r="Y37" s="61"/>
    </row>
    <row r="38" customFormat="false" ht="15" hidden="false" customHeight="false" outlineLevel="0" collapsed="false">
      <c r="U38" s="61" t="s">
        <v>57</v>
      </c>
      <c r="V38" s="61"/>
      <c r="W38" s="61"/>
      <c r="X38" s="61"/>
      <c r="Y38" s="61"/>
    </row>
  </sheetData>
  <mergeCells count="9">
    <mergeCell ref="A1:Z1"/>
    <mergeCell ref="D2:H2"/>
    <mergeCell ref="I2:S2"/>
    <mergeCell ref="T2:X2"/>
    <mergeCell ref="Y2:Z2"/>
    <mergeCell ref="C36:O36"/>
    <mergeCell ref="C37:O37"/>
    <mergeCell ref="U37:Y37"/>
    <mergeCell ref="U38:Y38"/>
  </mergeCells>
  <printOptions headings="false" gridLines="false" gridLinesSet="true" horizontalCentered="true" verticalCentered="false"/>
  <pageMargins left="0.236111111111111" right="0.236111111111111" top="0.39375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1" activeCellId="0" sqref="A1"/>
    </sheetView>
  </sheetViews>
  <sheetFormatPr defaultColWidth="8.4921875" defaultRowHeight="16.5" customHeight="fals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A1" activeCellId="0" sqref="A1"/>
    </sheetView>
  </sheetViews>
  <sheetFormatPr defaultColWidth="8.4921875" defaultRowHeight="16.5" customHeight="fals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LibreOffice/26.2.4.1$Windows_X86_64 LibreOffice_project/1a563c585d9fd784842a5a6101a714090c4fd0fd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tr-TR</dc:language>
  <cp:lastModifiedBy/>
  <dcterms:modified xsi:type="dcterms:W3CDTF">2026-06-25T22:59:17Z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